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prelungire contract" sheetId="4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24" i="4"/>
  <c r="K23"/>
  <c r="K22"/>
  <c r="K21"/>
  <c r="K20"/>
  <c r="K19"/>
  <c r="I24"/>
  <c r="H24"/>
  <c r="G24"/>
  <c r="F24"/>
  <c r="E24"/>
  <c r="D24"/>
  <c r="B24"/>
  <c r="K17"/>
  <c r="K15"/>
  <c r="K18"/>
  <c r="K16"/>
  <c r="C24"/>
  <c r="K14"/>
  <c r="K13"/>
  <c r="K12"/>
  <c r="K24"/>
</calcChain>
</file>

<file path=xl/sharedStrings.xml><?xml version="1.0" encoding="utf-8"?>
<sst xmlns="http://schemas.openxmlformats.org/spreadsheetml/2006/main" count="25" uniqueCount="24">
  <si>
    <t>TOTAL</t>
  </si>
  <si>
    <t>SPITALUL MUN. TG. SECUIESC</t>
  </si>
  <si>
    <t xml:space="preserve">SC T.B.R.C.M. </t>
  </si>
  <si>
    <t>SC. TURISM SA</t>
  </si>
  <si>
    <t>SIND TOUR TRADING SA</t>
  </si>
  <si>
    <t>SPITALUL JUDETEAN  SF GEHORGHE</t>
  </si>
  <si>
    <t>SC ANDIMED SRL</t>
  </si>
  <si>
    <t>SC SEMMEL MED SRL</t>
  </si>
  <si>
    <t>SPITALUL CARDIOVASC COVASNA</t>
  </si>
  <si>
    <t>EPISCOPIA ORTODOXA HOTEL BRADUL</t>
  </si>
  <si>
    <t>VALOAREA CONTRACTELOR PENTRU SPECIALITATEA MEDICINA FIZICA SI REABILITARE PE ANUL 2019</t>
  </si>
  <si>
    <t>ANUL 2019</t>
  </si>
  <si>
    <t>FEBRUARIE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</si>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</sst>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3" fillId="0" borderId="0" xfId="0" applyFont="1"/>
    <xf numFmtId="4" fontId="3" fillId="0" borderId="1" xfId="0" applyNumberFormat="1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Border="1"/>
    <xf numFmtId="4" fontId="2" fillId="0" borderId="0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2"/>
  <sheetViews>
    <sheetView tabSelected="1" topLeftCell="A2" workbookViewId="0">
      <selection activeCell="A23" sqref="A23"/>
    </sheetView>
  </sheetViews>
  <sheetFormatPr defaultRowHeight="14.4"/>
  <cols>
    <col min="1" max="1" width="13.6640625" customWidth="1"/>
    <col min="2" max="2" width="11.5546875" customWidth="1"/>
    <col min="3" max="3" width="12.109375" customWidth="1"/>
    <col min="4" max="4" width="12.88671875" customWidth="1"/>
    <col min="5" max="5" width="12" customWidth="1"/>
    <col min="6" max="6" width="12.88671875" customWidth="1"/>
    <col min="7" max="7" width="13" customWidth="1"/>
    <col min="8" max="8" width="13.33203125" customWidth="1"/>
    <col min="9" max="9" width="13.44140625" customWidth="1"/>
    <col min="10" max="10" width="13.33203125" customWidth="1"/>
    <col min="11" max="11" width="14.88671875" customWidth="1"/>
  </cols>
  <sheetData>
    <row r="6" spans="1:11">
      <c r="C6" s="13" t="s">
        <v>10</v>
      </c>
      <c r="D6" s="13"/>
      <c r="E6" s="13"/>
      <c r="F6" s="13"/>
      <c r="G6" s="13"/>
      <c r="H6" s="13"/>
      <c r="I6" s="13"/>
    </row>
    <row r="9" spans="1:11">
      <c r="K9" s="1"/>
    </row>
    <row r="10" spans="1:11">
      <c r="A10" s="9"/>
      <c r="B10" s="11" t="s">
        <v>5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0</v>
      </c>
    </row>
    <row r="11" spans="1:11" ht="32.25" customHeight="1">
      <c r="A11" s="10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2" customFormat="1">
      <c r="A12" s="8" t="s">
        <v>13</v>
      </c>
      <c r="B12" s="4">
        <v>25911</v>
      </c>
      <c r="C12" s="4">
        <v>10096</v>
      </c>
      <c r="D12" s="4">
        <v>0</v>
      </c>
      <c r="E12" s="4">
        <v>12111</v>
      </c>
      <c r="F12" s="4">
        <v>0</v>
      </c>
      <c r="G12" s="4">
        <v>25057.5</v>
      </c>
      <c r="H12" s="4">
        <v>25025</v>
      </c>
      <c r="I12" s="4">
        <v>19528</v>
      </c>
      <c r="J12" s="4">
        <v>0</v>
      </c>
      <c r="K12" s="5">
        <f t="shared" ref="K12:K23" si="0">SUM(B12+C12+D12+E12+F12+G12+H12+I12+J12)</f>
        <v>117728.5</v>
      </c>
    </row>
    <row r="13" spans="1:11">
      <c r="A13" s="8" t="s">
        <v>12</v>
      </c>
      <c r="B13" s="4">
        <v>14882</v>
      </c>
      <c r="C13" s="4">
        <v>8568.5</v>
      </c>
      <c r="D13" s="4">
        <v>8736</v>
      </c>
      <c r="E13" s="4">
        <v>29111</v>
      </c>
      <c r="F13" s="4">
        <v>24396</v>
      </c>
      <c r="G13" s="4">
        <v>14316</v>
      </c>
      <c r="H13" s="4">
        <v>14297</v>
      </c>
      <c r="I13" s="4">
        <v>11186</v>
      </c>
      <c r="J13" s="4">
        <v>13200</v>
      </c>
      <c r="K13" s="5">
        <f t="shared" si="0"/>
        <v>138692.5</v>
      </c>
    </row>
    <row r="14" spans="1:11">
      <c r="A14" s="8" t="s">
        <v>14</v>
      </c>
      <c r="B14" s="4">
        <v>20415</v>
      </c>
      <c r="C14" s="4">
        <v>6787</v>
      </c>
      <c r="D14" s="4">
        <v>30174.5</v>
      </c>
      <c r="E14" s="4">
        <v>28644</v>
      </c>
      <c r="F14" s="4">
        <v>33514.5</v>
      </c>
      <c r="G14" s="4">
        <v>29062</v>
      </c>
      <c r="H14" s="4">
        <v>29035</v>
      </c>
      <c r="I14" s="4">
        <v>22672</v>
      </c>
      <c r="J14" s="4">
        <v>16997</v>
      </c>
      <c r="K14" s="5">
        <f t="shared" si="0"/>
        <v>217301</v>
      </c>
    </row>
    <row r="15" spans="1:11">
      <c r="A15" s="8" t="s">
        <v>15</v>
      </c>
      <c r="B15" s="4">
        <v>15519</v>
      </c>
      <c r="C15" s="4">
        <v>0</v>
      </c>
      <c r="D15" s="4">
        <v>31671</v>
      </c>
      <c r="E15" s="4">
        <v>29822.5</v>
      </c>
      <c r="F15" s="4">
        <v>25469.5</v>
      </c>
      <c r="G15" s="4">
        <v>14969.5</v>
      </c>
      <c r="H15" s="4">
        <v>14910</v>
      </c>
      <c r="I15" s="4">
        <v>11670</v>
      </c>
      <c r="J15" s="4">
        <v>13796.5</v>
      </c>
      <c r="K15" s="5">
        <f t="shared" si="0"/>
        <v>157828</v>
      </c>
    </row>
    <row r="16" spans="1:11">
      <c r="A16" s="8" t="s">
        <v>16</v>
      </c>
      <c r="B16" s="4">
        <v>15484</v>
      </c>
      <c r="C16" s="4">
        <v>0</v>
      </c>
      <c r="D16" s="4">
        <v>31556.5</v>
      </c>
      <c r="E16" s="4">
        <v>29841</v>
      </c>
      <c r="F16" s="4">
        <v>25436.5</v>
      </c>
      <c r="G16" s="4">
        <v>14944</v>
      </c>
      <c r="H16" s="4">
        <v>14906</v>
      </c>
      <c r="I16" s="4">
        <v>11641</v>
      </c>
      <c r="J16" s="4">
        <v>13773.5</v>
      </c>
      <c r="K16" s="5">
        <f t="shared" si="0"/>
        <v>157582.5</v>
      </c>
    </row>
    <row r="17" spans="1:11">
      <c r="A17" s="8" t="s">
        <v>17</v>
      </c>
      <c r="B17" s="4">
        <v>15473.5</v>
      </c>
      <c r="C17" s="4">
        <v>0</v>
      </c>
      <c r="D17" s="4">
        <v>31539</v>
      </c>
      <c r="E17" s="4">
        <v>29119.5</v>
      </c>
      <c r="F17" s="4">
        <v>25420</v>
      </c>
      <c r="G17" s="4">
        <v>14841.5</v>
      </c>
      <c r="H17" s="4">
        <v>14897</v>
      </c>
      <c r="I17" s="4">
        <v>11621</v>
      </c>
      <c r="J17" s="4">
        <v>13752</v>
      </c>
      <c r="K17" s="5">
        <f t="shared" si="0"/>
        <v>156663.5</v>
      </c>
    </row>
    <row r="18" spans="1:11">
      <c r="A18" s="8" t="s">
        <v>18</v>
      </c>
      <c r="B18" s="4">
        <v>15179.5</v>
      </c>
      <c r="C18" s="4">
        <v>0</v>
      </c>
      <c r="D18" s="4">
        <v>31755</v>
      </c>
      <c r="E18" s="4">
        <v>26260.5</v>
      </c>
      <c r="F18" s="4">
        <v>29214.5</v>
      </c>
      <c r="G18" s="4">
        <v>15898</v>
      </c>
      <c r="H18" s="4">
        <v>14563.5</v>
      </c>
      <c r="I18" s="4">
        <v>11408</v>
      </c>
      <c r="J18" s="4">
        <v>13452.5</v>
      </c>
      <c r="K18" s="5">
        <f t="shared" si="0"/>
        <v>157731.5</v>
      </c>
    </row>
    <row r="19" spans="1:11">
      <c r="A19" s="8" t="s">
        <v>19</v>
      </c>
      <c r="B19" s="4">
        <v>15095.5</v>
      </c>
      <c r="C19" s="4">
        <v>0</v>
      </c>
      <c r="D19" s="4">
        <v>30132</v>
      </c>
      <c r="E19" s="4">
        <v>31609.5</v>
      </c>
      <c r="F19" s="4">
        <v>31320.5</v>
      </c>
      <c r="G19" s="4">
        <v>13306</v>
      </c>
      <c r="H19" s="4">
        <v>13354</v>
      </c>
      <c r="I19" s="4">
        <v>10395</v>
      </c>
      <c r="J19" s="4">
        <v>12027</v>
      </c>
      <c r="K19" s="5">
        <f t="shared" si="0"/>
        <v>157239.5</v>
      </c>
    </row>
    <row r="20" spans="1:11">
      <c r="A20" s="8" t="s">
        <v>20</v>
      </c>
      <c r="B20" s="4">
        <v>15099</v>
      </c>
      <c r="C20" s="4">
        <v>0</v>
      </c>
      <c r="D20" s="4">
        <v>30122</v>
      </c>
      <c r="E20" s="4">
        <v>31632.5</v>
      </c>
      <c r="F20" s="4">
        <v>31325</v>
      </c>
      <c r="G20" s="4">
        <v>14142</v>
      </c>
      <c r="H20" s="4">
        <v>13345.5</v>
      </c>
      <c r="I20" s="4">
        <v>10381</v>
      </c>
      <c r="J20" s="4">
        <v>12010.5</v>
      </c>
      <c r="K20" s="5">
        <f t="shared" si="0"/>
        <v>158057.5</v>
      </c>
    </row>
    <row r="21" spans="1:11">
      <c r="A21" s="8" t="s">
        <v>21</v>
      </c>
      <c r="B21" s="4">
        <v>15288</v>
      </c>
      <c r="C21" s="4">
        <v>0</v>
      </c>
      <c r="D21" s="4">
        <v>30521</v>
      </c>
      <c r="E21" s="4">
        <v>32064.5</v>
      </c>
      <c r="F21" s="4">
        <v>31696</v>
      </c>
      <c r="G21" s="4">
        <v>15192</v>
      </c>
      <c r="H21" s="4">
        <v>13553</v>
      </c>
      <c r="I21" s="4">
        <v>10522</v>
      </c>
      <c r="J21" s="4">
        <v>12212</v>
      </c>
      <c r="K21" s="5">
        <f t="shared" si="0"/>
        <v>161048.5</v>
      </c>
    </row>
    <row r="22" spans="1:11">
      <c r="A22" s="8" t="s">
        <v>22</v>
      </c>
      <c r="B22" s="4">
        <v>15276</v>
      </c>
      <c r="C22" s="4">
        <v>0</v>
      </c>
      <c r="D22" s="4">
        <v>30488</v>
      </c>
      <c r="E22" s="4">
        <v>32002</v>
      </c>
      <c r="F22" s="4">
        <v>31688</v>
      </c>
      <c r="G22" s="4">
        <v>14320</v>
      </c>
      <c r="H22" s="4">
        <v>13528</v>
      </c>
      <c r="I22" s="4">
        <v>10522</v>
      </c>
      <c r="J22" s="4">
        <v>12172</v>
      </c>
      <c r="K22" s="5">
        <f t="shared" si="0"/>
        <v>159996</v>
      </c>
    </row>
    <row r="23" spans="1:11">
      <c r="A23" s="8" t="s">
        <v>23</v>
      </c>
      <c r="B23" s="4">
        <v>15452</v>
      </c>
      <c r="C23" s="4">
        <v>0</v>
      </c>
      <c r="D23" s="4">
        <v>30858</v>
      </c>
      <c r="E23" s="4">
        <v>21014</v>
      </c>
      <c r="F23" s="4">
        <v>32088</v>
      </c>
      <c r="G23" s="4">
        <v>14500</v>
      </c>
      <c r="H23" s="4">
        <v>13724</v>
      </c>
      <c r="I23" s="4">
        <v>10672</v>
      </c>
      <c r="J23" s="4">
        <v>12332</v>
      </c>
      <c r="K23" s="5">
        <f t="shared" si="0"/>
        <v>150640</v>
      </c>
    </row>
    <row r="24" spans="1:11">
      <c r="A24" s="8" t="s">
        <v>0</v>
      </c>
      <c r="B24" s="3">
        <f>SUM(B12:B23)</f>
        <v>199074.5</v>
      </c>
      <c r="C24" s="3">
        <f>SUM(C12:C14)</f>
        <v>25451.5</v>
      </c>
      <c r="D24" s="3">
        <f t="shared" ref="D24:K24" si="1">SUM(D12:D23)</f>
        <v>317553</v>
      </c>
      <c r="E24" s="3">
        <f t="shared" si="1"/>
        <v>333232</v>
      </c>
      <c r="F24" s="3">
        <f t="shared" si="1"/>
        <v>321568.5</v>
      </c>
      <c r="G24" s="3">
        <f t="shared" si="1"/>
        <v>200548.5</v>
      </c>
      <c r="H24" s="3">
        <f t="shared" si="1"/>
        <v>195138</v>
      </c>
      <c r="I24" s="3">
        <f t="shared" si="1"/>
        <v>152218</v>
      </c>
      <c r="J24" s="3">
        <f t="shared" si="1"/>
        <v>145725</v>
      </c>
      <c r="K24" s="3">
        <f t="shared" si="1"/>
        <v>1890509</v>
      </c>
    </row>
    <row r="52" spans="2:2">
      <c r="B52">
        <v>9.5</v>
      </c>
    </row>
  </sheetData>
  <mergeCells count="11">
    <mergeCell ref="H10:H11"/>
    <mergeCell ref="I10:I11"/>
    <mergeCell ref="J10:J11"/>
    <mergeCell ref="K10:K11"/>
    <mergeCell ref="C6:I6"/>
    <mergeCell ref="B10:B11"/>
    <mergeCell ref="C10:C11"/>
    <mergeCell ref="D10:D11"/>
    <mergeCell ref="E10:E11"/>
    <mergeCell ref="F10:F11"/>
    <mergeCell ref="G10:G11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2"/>
  <sheetViews>
    <sheetView workbookViewId="0">
      <selection activeCell="A5" sqref="A5:K5"/>
    </sheetView>
  </sheetViews>
  <sheetFormatPr defaultRowHeight="14.4"/>
  <sheetData>
    <row r="5" spans="1:1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12" spans="1:11">
      <c r="G12" s="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prelungire contract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2019-12-04T10:23:36Z</dcterms:modified>
</cp:coreProperties>
</file>